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оя сетевая\ГОСУДАРСТВЕННАЯ УСЛУГА\ОТЧЕТ ГОС УСЛУГА\2022\декабрь 2022\"/>
    </mc:Choice>
  </mc:AlternateContent>
  <bookViews>
    <workbookView xWindow="0" yWindow="0" windowWidth="28800" windowHeight="12435" activeTab="2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</sheets>
  <calcPr calcId="152511"/>
  <extLst>
    <ext uri="GoogleSheetsCustomDataVersion1">
      <go:sheetsCustomData xmlns:go="http://customooxmlschemas.google.com/" r:id="rId8" roundtripDataSignature="AMtx7mgBij9K7cgoX/ljET9lNqN0rmEbow=="/>
    </ext>
  </extLst>
</workbook>
</file>

<file path=xl/calcChain.xml><?xml version="1.0" encoding="utf-8"?>
<calcChain xmlns="http://schemas.openxmlformats.org/spreadsheetml/2006/main">
  <c r="C86" i="3" l="1"/>
  <c r="C41" i="3"/>
  <c r="C37" i="3"/>
  <c r="C30" i="3"/>
  <c r="C16" i="3"/>
  <c r="C11" i="3"/>
  <c r="C8" i="3"/>
  <c r="G9" i="2"/>
  <c r="F9" i="2"/>
  <c r="E9" i="2"/>
  <c r="D9" i="2"/>
  <c r="O13" i="1"/>
  <c r="N13" i="1"/>
  <c r="M13" i="1"/>
  <c r="L13" i="1"/>
  <c r="K13" i="1"/>
  <c r="J13" i="1"/>
  <c r="I13" i="1"/>
  <c r="H13" i="1"/>
  <c r="G13" i="1"/>
  <c r="F13" i="1"/>
  <c r="E12" i="1"/>
  <c r="E11" i="1"/>
  <c r="E10" i="1"/>
  <c r="D10" i="1"/>
  <c r="E9" i="1"/>
  <c r="D9" i="1"/>
  <c r="E13" i="1" l="1"/>
  <c r="D13" i="1"/>
</calcChain>
</file>

<file path=xl/sharedStrings.xml><?xml version="1.0" encoding="utf-8"?>
<sst xmlns="http://schemas.openxmlformats.org/spreadsheetml/2006/main" count="246" uniqueCount="203">
  <si>
    <t>Приложение № 1  к отчету по внутреннему контролю</t>
  </si>
  <si>
    <t>№ п/п</t>
  </si>
  <si>
    <t>Код госуслуги</t>
  </si>
  <si>
    <t>Наименование                                     государственных услуг</t>
  </si>
  <si>
    <r>
      <rPr>
        <b/>
        <sz val="12"/>
        <color theme="1"/>
        <rFont val="Arial"/>
      </rPr>
      <t xml:space="preserve">ВСЕГО </t>
    </r>
    <r>
      <rPr>
        <sz val="12"/>
        <color theme="1"/>
        <rFont val="Arial"/>
      </rPr>
      <t>(количество оказанных госуслуг)</t>
    </r>
  </si>
  <si>
    <t>непосредственно оказанных через: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</si>
  <si>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</si>
  <si>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</si>
  <si>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</si>
  <si>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</si>
  <si>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r>
      <rPr>
        <b/>
        <sz val="12"/>
        <color theme="1"/>
        <rFont val="Arial"/>
      </rP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2"/>
        <color theme="1"/>
        <rFont val="Arial"/>
      </rPr>
      <t xml:space="preserve">(за исключением веб-портала "электронного правительства" www.egov.kz, www.elicense.kz) </t>
    </r>
  </si>
  <si>
    <r>
      <rPr>
        <b/>
        <sz val="12"/>
        <color theme="1"/>
        <rFont val="Arial"/>
      </rP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2"/>
        <color theme="1"/>
        <rFont val="Arial"/>
      </rPr>
      <t>(за исключением веб-портала "электронного правительства" www.egov.kz, www.elicense.kz)</t>
    </r>
  </si>
  <si>
    <t>физ. лица</t>
  </si>
  <si>
    <t>юр. лица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</si>
  <si>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</si>
  <si>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</si>
  <si>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для перевода детей между организациями начального, основного среднего, общего среднего образования</t>
  </si>
  <si>
    <t>Выдача дубликатов документов об основном среднем, общем среднем образовании</t>
  </si>
  <si>
    <t>ИТОГО</t>
  </si>
  <si>
    <t>Количество обоснованных отказов</t>
  </si>
  <si>
    <t>Количество необоснованных отказов</t>
  </si>
  <si>
    <t xml:space="preserve">  в электронном виде</t>
  </si>
  <si>
    <t>в бумажном виде</t>
  </si>
  <si>
    <r>
      <rPr>
        <b/>
        <sz val="14"/>
        <color theme="1"/>
        <rFont val="Arial"/>
      </rPr>
      <t xml:space="preserve">ИТОГО </t>
    </r>
  </si>
  <si>
    <t>Приложение № 3 к отчету по внутреннему контролю</t>
  </si>
  <si>
    <t>Выполняемые мероприятия</t>
  </si>
  <si>
    <t xml:space="preserve">кол-во </t>
  </si>
  <si>
    <t>1. Информация о результатах контрольных мероприятий (установленных по итогам внутреннего контроля)</t>
  </si>
  <si>
    <t>1.</t>
  </si>
  <si>
    <t xml:space="preserve">Количество проведенных контрольных мероприятий, всего, из них:
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</si>
  <si>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</si>
  <si>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</si>
  <si>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</si>
  <si>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</si>
  <si>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</si>
  <si>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</si>
  <si>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</si>
  <si>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</si>
  <si>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</si>
  <si>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</si>
  <si>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</si>
  <si>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</si>
  <si>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</si>
  <si>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</si>
  <si>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</si>
  <si>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</si>
  <si>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</si>
  <si>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</si>
  <si>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</si>
  <si>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</si>
  <si>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</si>
  <si>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</si>
  <si>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</si>
  <si>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</si>
  <si>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</si>
  <si>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</si>
  <si>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</si>
  <si>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</si>
  <si>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</si>
  <si>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</si>
  <si>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</si>
  <si>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</si>
  <si>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</si>
  <si>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</si>
  <si>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</si>
  <si>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4.</t>
  </si>
  <si>
    <t>Количество нарушений, по итогам которых приняты меры по восстановлению нарушенных прав услугополучателей</t>
  </si>
  <si>
    <t>5.</t>
  </si>
  <si>
    <t>Количество лиц, восстановивших нарушенные права при получении государственных услуг</t>
  </si>
  <si>
    <t>6.</t>
  </si>
  <si>
    <t>Количество выявленных в ходе контрольных мероприятий нарушений сроков рассмотрения жалоб</t>
  </si>
  <si>
    <t>7.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</si>
  <si>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</si>
  <si>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</si>
  <si>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</si>
  <si>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</si>
  <si>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</si>
  <si>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</si>
  <si>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</si>
  <si>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</si>
  <si>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</si>
  <si>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</si>
  <si>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</si>
  <si>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</si>
  <si>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</si>
  <si>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8.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</si>
  <si>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</si>
  <si>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</si>
  <si>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</si>
  <si>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</si>
  <si>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</si>
  <si>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</si>
  <si>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</si>
  <si>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9.</t>
  </si>
  <si>
    <t>Количество выработанных рекомендаций по итогам контрольных мероприятий, всего, из них:</t>
  </si>
  <si>
    <t>9.1.</t>
  </si>
  <si>
    <t>исполненных</t>
  </si>
  <si>
    <t>9.2.</t>
  </si>
  <si>
    <t>неисполненных</t>
  </si>
  <si>
    <t>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осударственных услуг и в сфере информатизации</t>
  </si>
  <si>
    <t>№</t>
  </si>
  <si>
    <t>10</t>
  </si>
  <si>
    <t>Количество государственных услуг, оказанных с нарушением установленных сроков, всего, в том числе:</t>
  </si>
  <si>
    <t>10.1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</si>
  <si>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</si>
  <si>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Наименование государственной услуги</t>
  </si>
  <si>
    <t>10.2</t>
  </si>
  <si>
    <t>оказанных с нарушением установленных сроков в электронном виде (через "электронного правительства" www.​egov.​kz, www.​eli​cens​e.​kz), всего, в том числе по видам услуг:</t>
  </si>
  <si>
    <t>10.3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</si>
  <si>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</si>
  <si>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10.4</t>
  </si>
  <si>
    <t>оказанных с нарушением установленных сроков через Государственную корпорацию, всего, в том числе по видам услуг:</t>
  </si>
  <si>
    <t>11</t>
  </si>
  <si>
    <t>Количество нарушений сроков отказов оказания государственных услуг, всего, в том числе:</t>
  </si>
  <si>
    <t>11.1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</si>
  <si>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</si>
  <si>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11.2</t>
  </si>
  <si>
    <t>оказанных с нарушением установленных сроков отказов в электронном виде (через "электронного правительства" www.​egov.​kz, www.​eli​cens​e.​kz), всего, в том числе по видам услуг:</t>
  </si>
  <si>
    <t>11.3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</si>
  <si>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</si>
  <si>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</si>
  <si>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11.4</t>
  </si>
  <si>
    <t>оказанных с нарушением установленных сроков отказов через Государственную корпорацию, всего, в том числе по видам услуг:</t>
  </si>
  <si>
    <t>3. Информация о количестве жалоб на качество оказанных государственных услуг</t>
  </si>
  <si>
    <t>12</t>
  </si>
  <si>
    <t>Количество жалоб на качество оказанных государственных услуг – всего, в том числе:</t>
  </si>
  <si>
    <t>12.1</t>
  </si>
  <si>
    <t>оказанных в бумажном виде, всего, в том числе по видам услуг:</t>
  </si>
  <si>
    <t>12.2</t>
  </si>
  <si>
    <t>оказанных в электронном виде, всего, в том числе по видам услуг:</t>
  </si>
  <si>
    <t>12.3</t>
  </si>
  <si>
    <t>оказанных через Государственную корпорацию, всего, в том числе по видам услуг:</t>
  </si>
  <si>
    <t>13</t>
  </si>
  <si>
    <t>Источники поступления жалоб на качество оказания государственной услуги:</t>
  </si>
  <si>
    <t>13.1</t>
  </si>
  <si>
    <t>от физических лиц</t>
  </si>
  <si>
    <t>13.2</t>
  </si>
  <si>
    <t>от государственных органов</t>
  </si>
  <si>
    <t>13.3</t>
  </si>
  <si>
    <t>от юридических лиц</t>
  </si>
  <si>
    <t>13.4</t>
  </si>
  <si>
    <t>поручения уполномоченного органа по оценке и контролю за качеством оказания государственных услуг</t>
  </si>
  <si>
    <t>13.5</t>
  </si>
  <si>
    <t>от акимата области</t>
  </si>
  <si>
    <t>13.6</t>
  </si>
  <si>
    <t>из средств массовой информации</t>
  </si>
  <si>
    <t>13.7</t>
  </si>
  <si>
    <t>из других источников</t>
  </si>
  <si>
    <t>14</t>
  </si>
  <si>
    <t>Количество нарушений сроков рассмотрения жалоб лиц на качество оказанных государственных услуг, всего, в том числе:</t>
  </si>
  <si>
    <t>14.1</t>
  </si>
  <si>
    <t>14.2</t>
  </si>
  <si>
    <t>14.3</t>
  </si>
  <si>
    <t>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</si>
  <si>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15.</t>
  </si>
  <si>
    <t>16.</t>
  </si>
  <si>
    <t>17</t>
  </si>
  <si>
    <t>Количество проведенных разъяснительных мероприятий по повышению качества оказания государственных услуг (17.1.+ 18)</t>
  </si>
  <si>
    <t>17.1</t>
  </si>
  <si>
    <t>Проведено семинаров-совещаний, «круглых столов», брифингов, конференций по вопросам качества оказания государственных услуг</t>
  </si>
  <si>
    <t>18</t>
  </si>
  <si>
    <t>Размещение информации в СМИ о порядке и возможностях получения государственных услуг</t>
  </si>
  <si>
    <t>18.1</t>
  </si>
  <si>
    <t xml:space="preserve">на телевидении </t>
  </si>
  <si>
    <t>18.2</t>
  </si>
  <si>
    <t>на радио</t>
  </si>
  <si>
    <t>18.3</t>
  </si>
  <si>
    <t>в газетах и других печатных изданиях</t>
  </si>
  <si>
    <t>18.4</t>
  </si>
  <si>
    <t>в социальных сетях: инстаграм, Фейсбук, В контакте (при более 1000 подписчиков на странице)</t>
  </si>
  <si>
    <t>18.5</t>
  </si>
  <si>
    <t xml:space="preserve">прямые эфиры </t>
  </si>
  <si>
    <t>19.</t>
  </si>
  <si>
    <t>Охват населения разъяснительными мероприятиями по повышению качества оказания государственных услуг</t>
  </si>
  <si>
    <t>20.</t>
  </si>
  <si>
    <t>Количество лиц, прошедших курсы повышения квалификации по вопросам оказания государственных услуг</t>
  </si>
  <si>
    <t>Примечание: корректность заполнения  данных (все ячейки должны быть заполнены). К примеру, если за отчетный период работа не проводилась необходимо поставить цифру 0</t>
  </si>
  <si>
    <t>Приложение 4</t>
  </si>
  <si>
    <t>Наименование услугодателя</t>
  </si>
  <si>
    <t xml:space="preserve">Количество  видов государственных услуг </t>
  </si>
  <si>
    <t>ФИО, должность сотрудников услугодателей,задействованных в оказании госуслуг  (указать ФИО полностью (отчество при наличии), "руководитель" либо "специалист"</t>
  </si>
  <si>
    <t xml:space="preserve">Год прохождения повышения квалификации по вопросам государственных услуг в филиале Академии </t>
  </si>
  <si>
    <t>Контактные данные сотрудников услугодателей (телефон с указанием кода)</t>
  </si>
  <si>
    <t>Критерии технического оснащения компьютера, данные по процессору</t>
  </si>
  <si>
    <t>базовая тактовая частота (** ГГц)</t>
  </si>
  <si>
    <t>количество ядер</t>
  </si>
  <si>
    <t>оперативная память в ГБ</t>
  </si>
  <si>
    <t xml:space="preserve">Руководитель  __________________ Е.Макарова </t>
  </si>
  <si>
    <t>Исп.: Агибаева К.Б.</t>
  </si>
  <si>
    <t>тел.: 8716-45-6-75-45</t>
  </si>
  <si>
    <t xml:space="preserve">Сведения по сотрудникам, оказывающим государственные услуги                                                                                                                                                                                                                                                                         по КГУ «Школа- гимназия № 4 имени Л.Н.Толстого города Степногорск отдела образования по городу Степногорск управления образования Акмолинской области» </t>
  </si>
  <si>
    <t xml:space="preserve">Агибаева Карлыгаш Бапашевна  делопроизводитель </t>
  </si>
  <si>
    <t>Титова Елена Николаевна заместитель руководителя по УВР</t>
  </si>
  <si>
    <t xml:space="preserve">Макарова Евгения Анатольевна руководитель  </t>
  </si>
  <si>
    <t>8 700 979 68 06</t>
  </si>
  <si>
    <t>8 701 564 03 84</t>
  </si>
  <si>
    <t>8 771 254 55 73</t>
  </si>
  <si>
    <t>3.20 GHz</t>
  </si>
  <si>
    <t>Наименование государственных услуг</t>
  </si>
  <si>
    <r>
      <t>Отчет о работе КГУ «Школа- гимназия № 4 имени Л.Н.Толстого города Степногорск отдела образования по городу Степногорск управления образования Акмолинской области» за декабрь месяц</t>
    </r>
    <r>
      <rPr>
        <b/>
        <sz val="12"/>
        <color theme="1"/>
        <rFont val="Arial"/>
      </rPr>
      <t xml:space="preserve"> 2022 г.  по оказанным государственным услугам физическим и юридическим лицам</t>
    </r>
  </si>
  <si>
    <t>дата: 30.12.2022 г.</t>
  </si>
  <si>
    <r>
      <t>Отчет о работе</t>
    </r>
    <r>
      <rPr>
        <i/>
        <sz val="14"/>
        <color theme="1"/>
        <rFont val="Arial"/>
        <family val="2"/>
        <charset val="204"/>
      </rPr>
      <t xml:space="preserve"> </t>
    </r>
    <r>
      <rPr>
        <b/>
        <i/>
        <sz val="14"/>
        <color theme="1"/>
        <rFont val="Arial"/>
        <family val="2"/>
        <charset val="204"/>
      </rPr>
      <t xml:space="preserve">КГУ «Школа- гимназия № 4 имени Л.Н.Толстого города Степногорск отдела образования по городу Степногорск управления образования Акмолинской области»  </t>
    </r>
    <r>
      <rPr>
        <b/>
        <sz val="14"/>
        <color theme="1"/>
        <rFont val="Arial"/>
      </rPr>
      <t>за декабрь месяц 2022 г.  по отказам в оказании государственных услуг</t>
    </r>
  </si>
  <si>
    <t>Отчет о работе КГУ «Школа- гимназия № 4 имени Л.Н.Толстого города Степногорск отдела образования по городу Степногорск управления образования Акмолинской области»               за  декабрь месяц 2022 г. о выполнении мероприятий по госуслугам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</si>
</sst>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scheme val="minor"/>
    </font>
    <font>
      <sz val="12"/>
      <color theme="1"/>
      <name val="Arial"/>
    </font>
    <font>
      <i/>
      <sz val="12"/>
      <color theme="1"/>
      <name val="Arial"/>
    </font>
    <font>
      <sz val="11"/>
      <color theme="1"/>
      <name val="Calibri"/>
    </font>
    <font>
      <b/>
      <sz val="12"/>
      <color theme="1"/>
      <name val="Arial"/>
    </font>
    <font>
      <sz val="11"/>
      <name val="Calibri"/>
    </font>
    <font>
      <b/>
      <i/>
      <sz val="12"/>
      <color theme="1"/>
      <name val="Arial"/>
    </font>
    <font>
      <b/>
      <i/>
      <sz val="12"/>
      <color rgb="FFFF0000"/>
      <name val="Arial"/>
    </font>
    <font>
      <sz val="11"/>
      <color rgb="FF000000"/>
      <name val="Arial"/>
    </font>
    <font>
      <b/>
      <sz val="14"/>
      <color theme="1"/>
      <name val="Arial"/>
    </font>
    <font>
      <b/>
      <sz val="14"/>
      <color rgb="FFFF0000"/>
      <name val="Arial"/>
    </font>
    <font>
      <sz val="14"/>
      <color theme="1"/>
      <name val="Arial"/>
    </font>
    <font>
      <i/>
      <sz val="11"/>
      <color theme="1"/>
      <name val="Arial"/>
    </font>
    <font>
      <b/>
      <sz val="12"/>
      <color rgb="FF000000"/>
      <name val="Times New Roman"/>
    </font>
    <font>
      <sz val="12"/>
      <color rgb="FF000000"/>
      <name val="Arial"/>
    </font>
    <font>
      <sz val="12"/>
      <color rgb="FF000000"/>
      <name val="Times New Roman"/>
    </font>
    <font>
      <b/>
      <sz val="12"/>
      <color rgb="FF000000"/>
      <name val="Arial"/>
    </font>
    <font>
      <sz val="12"/>
      <color theme="1"/>
      <name val="Times New Roman"/>
    </font>
    <font>
      <i/>
      <sz val="12"/>
      <color rgb="FF000000"/>
      <name val="Times New Roman"/>
    </font>
    <font>
      <sz val="11"/>
      <color theme="1"/>
      <name val="Arial"/>
    </font>
    <font>
      <b/>
      <sz val="11"/>
      <color theme="1"/>
      <name val="Arial"/>
    </font>
    <font>
      <i/>
      <sz val="10"/>
      <color rgb="FF000000"/>
      <name val="Arial"/>
    </font>
    <font>
      <i/>
      <sz val="10"/>
      <color theme="1"/>
      <name val="Arial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6" fillId="2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9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49" fontId="13" fillId="4" borderId="14" xfId="0" applyNumberFormat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49" fontId="13" fillId="5" borderId="14" xfId="0" applyNumberFormat="1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vertical="center" wrapText="1"/>
    </xf>
    <xf numFmtId="0" fontId="14" fillId="5" borderId="14" xfId="0" applyFont="1" applyFill="1" applyBorder="1" applyAlignment="1">
      <alignment horizontal="center" vertical="center" wrapText="1"/>
    </xf>
    <xf numFmtId="49" fontId="13" fillId="0" borderId="14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6" fillId="4" borderId="14" xfId="0" applyFont="1" applyFill="1" applyBorder="1" applyAlignment="1">
      <alignment horizontal="center" vertical="center" wrapText="1"/>
    </xf>
    <xf numFmtId="49" fontId="15" fillId="5" borderId="14" xfId="0" applyNumberFormat="1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9" fillId="4" borderId="14" xfId="0" applyFont="1" applyFill="1" applyBorder="1" applyAlignment="1">
      <alignment vertical="center" wrapText="1"/>
    </xf>
    <xf numFmtId="0" fontId="19" fillId="6" borderId="14" xfId="0" applyFont="1" applyFill="1" applyBorder="1" applyAlignment="1">
      <alignment vertical="center" wrapText="1"/>
    </xf>
    <xf numFmtId="0" fontId="20" fillId="4" borderId="14" xfId="0" applyFont="1" applyFill="1" applyBorder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/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0" fillId="0" borderId="0" xfId="0" applyFont="1" applyAlignment="1"/>
    <xf numFmtId="0" fontId="28" fillId="0" borderId="14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49" fontId="30" fillId="0" borderId="14" xfId="0" applyNumberFormat="1" applyFont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31" fillId="0" borderId="0" xfId="0" applyFont="1"/>
    <xf numFmtId="0" fontId="28" fillId="0" borderId="0" xfId="0" applyFont="1"/>
    <xf numFmtId="0" fontId="29" fillId="0" borderId="0" xfId="0" applyFont="1"/>
    <xf numFmtId="0" fontId="9" fillId="2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9" fillId="0" borderId="0" xfId="0" applyFont="1" applyAlignment="1">
      <alignment horizontal="left"/>
    </xf>
    <xf numFmtId="0" fontId="0" fillId="0" borderId="0" xfId="0" applyFont="1" applyAlignment="1"/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11" xfId="0" applyFont="1" applyBorder="1"/>
    <xf numFmtId="0" fontId="5" fillId="0" borderId="12" xfId="0" applyFont="1" applyBorder="1"/>
    <xf numFmtId="0" fontId="4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top" wrapText="1"/>
    </xf>
    <xf numFmtId="0" fontId="5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3" xfId="0" applyFont="1" applyBorder="1"/>
    <xf numFmtId="0" fontId="23" fillId="2" borderId="2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4" fillId="0" borderId="0" xfId="0" applyFont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0" fontId="5" fillId="0" borderId="15" xfId="0" applyFont="1" applyBorder="1"/>
    <xf numFmtId="0" fontId="12" fillId="0" borderId="0" xfId="0" applyFont="1" applyAlignment="1">
      <alignment horizontal="right"/>
    </xf>
    <xf numFmtId="0" fontId="27" fillId="0" borderId="0" xfId="0" applyFont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5"/>
  <sheetViews>
    <sheetView zoomScale="69" zoomScaleNormal="69" workbookViewId="0">
      <selection activeCell="Q11" sqref="Q11"/>
    </sheetView>
  </sheetViews>
  <sheetFormatPr defaultColWidth="14.42578125" defaultRowHeight="15" customHeight="1" x14ac:dyDescent="0.25"/>
  <cols>
    <col min="1" max="1" width="6.28515625" customWidth="1"/>
    <col min="2" max="2" width="13.28515625" customWidth="1"/>
    <col min="3" max="3" width="63" customWidth="1"/>
    <col min="4" max="8" width="9.140625" customWidth="1"/>
    <col min="9" max="9" width="10.140625" customWidth="1"/>
    <col min="10" max="12" width="9.140625" customWidth="1"/>
    <col min="13" max="13" width="11.85546875" customWidth="1"/>
    <col min="14" max="14" width="9.140625" customWidth="1"/>
    <col min="15" max="15" width="12.42578125" customWidth="1"/>
    <col min="16" max="26" width="8.7109375" customWidth="1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1" t="s">
        <v>0</v>
      </c>
      <c r="N1" s="64"/>
      <c r="O1" s="64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72" t="s">
        <v>199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5">
      <c r="A4" s="74" t="s">
        <v>1</v>
      </c>
      <c r="B4" s="74" t="s">
        <v>2</v>
      </c>
      <c r="C4" s="77" t="s">
        <v>198</v>
      </c>
      <c r="D4" s="66" t="s">
        <v>4</v>
      </c>
      <c r="E4" s="67"/>
      <c r="F4" s="65" t="s">
        <v>5</v>
      </c>
      <c r="G4" s="61"/>
      <c r="H4" s="61"/>
      <c r="I4" s="61"/>
      <c r="J4" s="61"/>
      <c r="K4" s="61"/>
      <c r="L4" s="61"/>
      <c r="M4" s="61"/>
      <c r="N4" s="61"/>
      <c r="O4" s="6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 x14ac:dyDescent="0.25">
      <c r="A5" s="75"/>
      <c r="B5" s="75"/>
      <c r="C5" s="75"/>
      <c r="D5" s="78"/>
      <c r="E5" s="79"/>
      <c r="F5" s="66" t="s">
        <v>6</v>
      </c>
      <c r="G5" s="67"/>
      <c r="H5" s="66" t="s">
        <v>7</v>
      </c>
      <c r="I5" s="67"/>
      <c r="J5" s="65" t="s">
        <v>8</v>
      </c>
      <c r="K5" s="61"/>
      <c r="L5" s="61"/>
      <c r="M5" s="61"/>
      <c r="N5" s="61"/>
      <c r="O5" s="6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75"/>
      <c r="B6" s="75"/>
      <c r="C6" s="75"/>
      <c r="D6" s="78"/>
      <c r="E6" s="79"/>
      <c r="F6" s="78"/>
      <c r="G6" s="79"/>
      <c r="H6" s="78"/>
      <c r="I6" s="79"/>
      <c r="J6" s="66" t="s">
        <v>9</v>
      </c>
      <c r="K6" s="67"/>
      <c r="L6" s="70" t="s">
        <v>10</v>
      </c>
      <c r="M6" s="67"/>
      <c r="N6" s="70" t="s">
        <v>11</v>
      </c>
      <c r="O6" s="67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2.25" customHeight="1" x14ac:dyDescent="0.25">
      <c r="A7" s="75"/>
      <c r="B7" s="75"/>
      <c r="C7" s="75"/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x14ac:dyDescent="0.25">
      <c r="A8" s="76"/>
      <c r="B8" s="76"/>
      <c r="C8" s="76"/>
      <c r="D8" s="3" t="s">
        <v>12</v>
      </c>
      <c r="E8" s="4" t="s">
        <v>13</v>
      </c>
      <c r="F8" s="3" t="s">
        <v>12</v>
      </c>
      <c r="G8" s="4" t="s">
        <v>13</v>
      </c>
      <c r="H8" s="3" t="s">
        <v>12</v>
      </c>
      <c r="I8" s="4" t="s">
        <v>13</v>
      </c>
      <c r="J8" s="3" t="s">
        <v>12</v>
      </c>
      <c r="K8" s="4" t="s">
        <v>13</v>
      </c>
      <c r="L8" s="3" t="s">
        <v>12</v>
      </c>
      <c r="M8" s="4" t="s">
        <v>13</v>
      </c>
      <c r="N8" s="3" t="s">
        <v>12</v>
      </c>
      <c r="O8" s="4" t="s">
        <v>13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93" customHeight="1" x14ac:dyDescent="0.25">
      <c r="A9" s="5">
        <v>1</v>
      </c>
      <c r="B9" s="6">
        <v>403003</v>
      </c>
      <c r="C9" s="7" t="s">
        <v>14</v>
      </c>
      <c r="D9" s="11">
        <f t="shared" ref="D9:E9" si="0">F9+H9+J9+L9+N9</f>
        <v>0</v>
      </c>
      <c r="E9" s="8">
        <f t="shared" si="0"/>
        <v>0</v>
      </c>
      <c r="F9" s="9">
        <v>0</v>
      </c>
      <c r="G9" s="10">
        <v>0</v>
      </c>
      <c r="H9" s="9">
        <v>0</v>
      </c>
      <c r="I9" s="10">
        <v>0</v>
      </c>
      <c r="J9" s="9">
        <v>0</v>
      </c>
      <c r="K9" s="10">
        <v>0</v>
      </c>
      <c r="L9" s="9">
        <v>0</v>
      </c>
      <c r="M9" s="10">
        <v>0</v>
      </c>
      <c r="N9" s="9">
        <v>0</v>
      </c>
      <c r="O9" s="10"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1.5" customHeight="1" x14ac:dyDescent="0.25">
      <c r="A10" s="5">
        <v>2</v>
      </c>
      <c r="B10" s="6">
        <v>403004</v>
      </c>
      <c r="C10" s="7" t="s">
        <v>15</v>
      </c>
      <c r="D10" s="11">
        <f t="shared" ref="D10:E10" si="1">F10+H10+J10+L10+N10</f>
        <v>0</v>
      </c>
      <c r="E10" s="8">
        <f t="shared" si="1"/>
        <v>0</v>
      </c>
      <c r="F10" s="9">
        <v>0</v>
      </c>
      <c r="G10" s="10">
        <v>0</v>
      </c>
      <c r="H10" s="9">
        <v>0</v>
      </c>
      <c r="I10" s="10">
        <v>0</v>
      </c>
      <c r="J10" s="9">
        <v>0</v>
      </c>
      <c r="K10" s="10">
        <v>0</v>
      </c>
      <c r="L10" s="9">
        <v>0</v>
      </c>
      <c r="M10" s="10">
        <v>0</v>
      </c>
      <c r="N10" s="9">
        <v>0</v>
      </c>
      <c r="O10" s="10"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0.25" customHeight="1" x14ac:dyDescent="0.25">
      <c r="A11" s="5">
        <v>3</v>
      </c>
      <c r="B11" s="6">
        <v>403015</v>
      </c>
      <c r="C11" s="7" t="s">
        <v>16</v>
      </c>
      <c r="D11" s="54">
        <v>1</v>
      </c>
      <c r="E11" s="8">
        <f t="shared" ref="E11" si="2">G11+I11+K11+M11+O11</f>
        <v>0</v>
      </c>
      <c r="F11" s="9"/>
      <c r="G11" s="10">
        <v>0</v>
      </c>
      <c r="H11" s="54">
        <v>1</v>
      </c>
      <c r="I11" s="10">
        <v>0</v>
      </c>
      <c r="J11" s="54">
        <v>0</v>
      </c>
      <c r="K11" s="10">
        <v>0</v>
      </c>
      <c r="L11" s="54"/>
      <c r="M11" s="10">
        <v>0</v>
      </c>
      <c r="N11" s="54">
        <v>0</v>
      </c>
      <c r="O11" s="10"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9" customHeight="1" x14ac:dyDescent="0.25">
      <c r="A12" s="5">
        <v>4</v>
      </c>
      <c r="B12" s="6">
        <v>803005</v>
      </c>
      <c r="C12" s="7" t="s">
        <v>17</v>
      </c>
      <c r="D12" s="11">
        <v>0</v>
      </c>
      <c r="E12" s="8">
        <f t="shared" ref="E12" si="3">G12+I12+K12+M12+O12</f>
        <v>0</v>
      </c>
      <c r="F12" s="9">
        <v>0</v>
      </c>
      <c r="G12" s="10">
        <v>0</v>
      </c>
      <c r="H12" s="9">
        <v>0</v>
      </c>
      <c r="I12" s="10">
        <v>0</v>
      </c>
      <c r="J12" s="9">
        <v>0</v>
      </c>
      <c r="K12" s="10">
        <v>0</v>
      </c>
      <c r="L12" s="9">
        <v>0</v>
      </c>
      <c r="M12" s="10">
        <v>0</v>
      </c>
      <c r="N12" s="9">
        <v>0</v>
      </c>
      <c r="O12" s="10"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60" t="s">
        <v>18</v>
      </c>
      <c r="B13" s="61"/>
      <c r="C13" s="62"/>
      <c r="D13" s="12">
        <f t="shared" ref="D13:E13" si="4">F13+H13+J13+L13+N13</f>
        <v>1</v>
      </c>
      <c r="E13" s="13">
        <f t="shared" si="4"/>
        <v>0</v>
      </c>
      <c r="F13" s="11">
        <f t="shared" ref="F13:O13" si="5">SUM(F9:F12)</f>
        <v>0</v>
      </c>
      <c r="G13" s="11">
        <f t="shared" si="5"/>
        <v>0</v>
      </c>
      <c r="H13" s="11">
        <f t="shared" si="5"/>
        <v>1</v>
      </c>
      <c r="I13" s="11">
        <f t="shared" si="5"/>
        <v>0</v>
      </c>
      <c r="J13" s="11">
        <f t="shared" si="5"/>
        <v>0</v>
      </c>
      <c r="K13" s="11">
        <f t="shared" si="5"/>
        <v>0</v>
      </c>
      <c r="L13" s="11">
        <f t="shared" si="5"/>
        <v>0</v>
      </c>
      <c r="M13" s="11">
        <f t="shared" si="5"/>
        <v>0</v>
      </c>
      <c r="N13" s="11">
        <f t="shared" si="5"/>
        <v>0</v>
      </c>
      <c r="O13" s="11">
        <f t="shared" si="5"/>
        <v>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1"/>
      <c r="B15" s="63" t="s">
        <v>187</v>
      </c>
      <c r="C15" s="64"/>
      <c r="D15" s="64"/>
      <c r="E15" s="64"/>
      <c r="F15" s="64"/>
      <c r="G15" s="64"/>
      <c r="H15" s="64"/>
      <c r="I15" s="64"/>
      <c r="J15" s="64"/>
      <c r="K15" s="14"/>
      <c r="L15" s="14"/>
      <c r="M15" s="1"/>
      <c r="N15" s="1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1"/>
      <c r="B17" s="55" t="s">
        <v>188</v>
      </c>
      <c r="C17" s="5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1"/>
      <c r="B18" s="55" t="s">
        <v>189</v>
      </c>
      <c r="C18" s="5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1"/>
      <c r="B19" s="57" t="s">
        <v>200</v>
      </c>
      <c r="C19" s="5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</sheetData>
  <mergeCells count="15">
    <mergeCell ref="M1:O1"/>
    <mergeCell ref="A2:O3"/>
    <mergeCell ref="A4:A8"/>
    <mergeCell ref="B4:B8"/>
    <mergeCell ref="C4:C8"/>
    <mergeCell ref="D4:E7"/>
    <mergeCell ref="F4:O4"/>
    <mergeCell ref="F5:G7"/>
    <mergeCell ref="H5:I7"/>
    <mergeCell ref="A13:C13"/>
    <mergeCell ref="B15:J15"/>
    <mergeCell ref="J5:O5"/>
    <mergeCell ref="J6:K7"/>
    <mergeCell ref="L6:M7"/>
    <mergeCell ref="N6:O7"/>
  </mergeCells>
  <pageMargins left="0" right="0" top="0" bottom="0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zoomScale="86" zoomScaleNormal="86" workbookViewId="0">
      <selection activeCell="E17" sqref="E17"/>
    </sheetView>
  </sheetViews>
  <sheetFormatPr defaultColWidth="14.42578125" defaultRowHeight="15" customHeight="1" x14ac:dyDescent="0.25"/>
  <cols>
    <col min="1" max="1" width="6.28515625" customWidth="1"/>
    <col min="2" max="2" width="13.28515625" customWidth="1"/>
    <col min="3" max="3" width="90.140625" customWidth="1"/>
    <col min="4" max="4" width="19.28515625" customWidth="1"/>
    <col min="5" max="5" width="18.140625" customWidth="1"/>
    <col min="6" max="6" width="22" customWidth="1"/>
    <col min="7" max="7" width="22.140625" customWidth="1"/>
    <col min="8" max="26" width="8.7109375" customWidth="1"/>
  </cols>
  <sheetData>
    <row r="1" spans="1:26" ht="15.75" x14ac:dyDescent="0.25">
      <c r="A1" s="81" t="s">
        <v>0</v>
      </c>
      <c r="B1" s="64"/>
      <c r="C1" s="64"/>
      <c r="D1" s="64"/>
      <c r="E1" s="64"/>
      <c r="F1" s="64"/>
      <c r="G1" s="6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6.75" customHeight="1" x14ac:dyDescent="0.25">
      <c r="A2" s="82" t="s">
        <v>201</v>
      </c>
      <c r="B2" s="64"/>
      <c r="C2" s="64"/>
      <c r="D2" s="64"/>
      <c r="E2" s="64"/>
      <c r="F2" s="64"/>
      <c r="G2" s="6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4.25" customHeight="1" x14ac:dyDescent="0.25">
      <c r="A3" s="74" t="s">
        <v>1</v>
      </c>
      <c r="B3" s="83" t="s">
        <v>2</v>
      </c>
      <c r="C3" s="83" t="s">
        <v>3</v>
      </c>
      <c r="D3" s="84" t="s">
        <v>19</v>
      </c>
      <c r="E3" s="62"/>
      <c r="F3" s="84" t="s">
        <v>20</v>
      </c>
      <c r="G3" s="6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4" x14ac:dyDescent="0.25">
      <c r="A4" s="76"/>
      <c r="B4" s="76"/>
      <c r="C4" s="76"/>
      <c r="D4" s="11" t="s">
        <v>21</v>
      </c>
      <c r="E4" s="11" t="s">
        <v>22</v>
      </c>
      <c r="F4" s="11" t="s">
        <v>21</v>
      </c>
      <c r="G4" s="58" t="s">
        <v>22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2.25" customHeight="1" x14ac:dyDescent="0.25">
      <c r="A5" s="5">
        <v>1</v>
      </c>
      <c r="B5" s="6">
        <v>403003</v>
      </c>
      <c r="C5" s="7" t="s">
        <v>14</v>
      </c>
      <c r="D5" s="15">
        <v>0</v>
      </c>
      <c r="E5" s="15">
        <v>0</v>
      </c>
      <c r="F5" s="15">
        <v>0</v>
      </c>
      <c r="G5" s="59"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87.75" customHeight="1" x14ac:dyDescent="0.25">
      <c r="A6" s="5">
        <v>2</v>
      </c>
      <c r="B6" s="6">
        <v>403004</v>
      </c>
      <c r="C6" s="7" t="s">
        <v>15</v>
      </c>
      <c r="D6" s="15">
        <v>0</v>
      </c>
      <c r="E6" s="15">
        <v>0</v>
      </c>
      <c r="F6" s="15">
        <v>0</v>
      </c>
      <c r="G6" s="59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7" customHeight="1" x14ac:dyDescent="0.25">
      <c r="A7" s="5">
        <v>3</v>
      </c>
      <c r="B7" s="6">
        <v>403015</v>
      </c>
      <c r="C7" s="7" t="s">
        <v>16</v>
      </c>
      <c r="D7" s="15">
        <v>0</v>
      </c>
      <c r="E7" s="15">
        <v>0</v>
      </c>
      <c r="F7" s="15">
        <v>0</v>
      </c>
      <c r="G7" s="59">
        <v>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0.25" customHeight="1" x14ac:dyDescent="0.25">
      <c r="A8" s="5">
        <v>4</v>
      </c>
      <c r="B8" s="6">
        <v>803005</v>
      </c>
      <c r="C8" s="7" t="s">
        <v>17</v>
      </c>
      <c r="D8" s="15">
        <v>0</v>
      </c>
      <c r="E8" s="15">
        <v>0</v>
      </c>
      <c r="F8" s="15">
        <v>0</v>
      </c>
      <c r="G8" s="59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80" t="s">
        <v>23</v>
      </c>
      <c r="B9" s="61"/>
      <c r="C9" s="62"/>
      <c r="D9" s="16">
        <f>SUM(D3:D8)</f>
        <v>0</v>
      </c>
      <c r="E9" s="16">
        <f>SUM(E3:E8)</f>
        <v>0</v>
      </c>
      <c r="F9" s="16">
        <f>SUM(F3:F8)</f>
        <v>0</v>
      </c>
      <c r="G9" s="59">
        <f>SUM(G3:G8)</f>
        <v>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63" t="s">
        <v>187</v>
      </c>
      <c r="D12" s="64"/>
      <c r="E12" s="64"/>
      <c r="F12" s="64"/>
      <c r="G12" s="64"/>
      <c r="H12" s="64"/>
      <c r="I12" s="64"/>
      <c r="J12" s="64"/>
      <c r="K12" s="6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</sheetData>
  <mergeCells count="9">
    <mergeCell ref="C12:K12"/>
    <mergeCell ref="A9:C9"/>
    <mergeCell ref="A1:G1"/>
    <mergeCell ref="A2:G2"/>
    <mergeCell ref="A3:A4"/>
    <mergeCell ref="B3:B4"/>
    <mergeCell ref="C3:C4"/>
    <mergeCell ref="D3:E3"/>
    <mergeCell ref="F3:G3"/>
  </mergeCells>
  <pageMargins left="0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46" workbookViewId="0">
      <selection activeCell="G86" sqref="G86"/>
    </sheetView>
  </sheetViews>
  <sheetFormatPr defaultColWidth="14.42578125" defaultRowHeight="15" customHeight="1" x14ac:dyDescent="0.25"/>
  <cols>
    <col min="1" max="1" width="8.28515625" customWidth="1"/>
    <col min="2" max="2" width="98.28515625" customWidth="1"/>
    <col min="3" max="3" width="21.7109375" hidden="1" customWidth="1"/>
    <col min="4" max="6" width="9.140625" customWidth="1"/>
    <col min="7" max="26" width="8.7109375" customWidth="1"/>
  </cols>
  <sheetData>
    <row r="1" spans="1:26" ht="18" customHeight="1" x14ac:dyDescent="0.25">
      <c r="A1" s="1"/>
      <c r="B1" s="88" t="s">
        <v>24</v>
      </c>
      <c r="C1" s="6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1"/>
      <c r="B2" s="17"/>
      <c r="C2" s="1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1.75" customHeight="1" x14ac:dyDescent="0.25">
      <c r="A3" s="89" t="s">
        <v>202</v>
      </c>
      <c r="B3" s="64"/>
      <c r="C3" s="6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x14ac:dyDescent="0.25">
      <c r="A4" s="18"/>
      <c r="B4" s="18"/>
      <c r="C4" s="18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90" t="s">
        <v>1</v>
      </c>
      <c r="B5" s="91" t="s">
        <v>25</v>
      </c>
      <c r="C5" s="91" t="s">
        <v>26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76"/>
      <c r="B6" s="76"/>
      <c r="C6" s="7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5.25" customHeight="1" x14ac:dyDescent="0.25">
      <c r="A7" s="85" t="s">
        <v>27</v>
      </c>
      <c r="B7" s="62"/>
      <c r="C7" s="19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1.5" x14ac:dyDescent="0.25">
      <c r="A8" s="20" t="s">
        <v>28</v>
      </c>
      <c r="B8" s="21" t="s">
        <v>29</v>
      </c>
      <c r="C8" s="22">
        <f>C9+C10</f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25">
      <c r="A9" s="23" t="s">
        <v>30</v>
      </c>
      <c r="B9" s="24" t="s">
        <v>31</v>
      </c>
      <c r="C9" s="2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6.25" customHeight="1" x14ac:dyDescent="0.25">
      <c r="A10" s="23" t="s">
        <v>32</v>
      </c>
      <c r="B10" s="24" t="s">
        <v>33</v>
      </c>
      <c r="C10" s="2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0" t="s">
        <v>34</v>
      </c>
      <c r="B11" s="21" t="s">
        <v>35</v>
      </c>
      <c r="C11" s="22">
        <f>SUM(C12:C15)</f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.75" customHeight="1" x14ac:dyDescent="0.25">
      <c r="A12" s="23" t="s">
        <v>36</v>
      </c>
      <c r="B12" s="24" t="s">
        <v>37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75" customHeight="1" x14ac:dyDescent="0.25">
      <c r="A13" s="23" t="s">
        <v>38</v>
      </c>
      <c r="B13" s="24" t="s">
        <v>39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1.5" x14ac:dyDescent="0.25">
      <c r="A14" s="23" t="s">
        <v>40</v>
      </c>
      <c r="B14" s="24" t="s">
        <v>41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7.25" x14ac:dyDescent="0.25">
      <c r="A15" s="23" t="s">
        <v>42</v>
      </c>
      <c r="B15" s="24" t="s">
        <v>43</v>
      </c>
      <c r="C15" s="2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20">
        <v>3</v>
      </c>
      <c r="B16" s="21" t="s">
        <v>44</v>
      </c>
      <c r="C16" s="22">
        <f>SUM(C17:C26)</f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23" t="s">
        <v>45</v>
      </c>
      <c r="B17" s="24" t="s">
        <v>46</v>
      </c>
      <c r="C17" s="2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23" t="s">
        <v>47</v>
      </c>
      <c r="B18" s="24" t="s">
        <v>48</v>
      </c>
      <c r="C18" s="2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 x14ac:dyDescent="0.25">
      <c r="A19" s="23" t="s">
        <v>49</v>
      </c>
      <c r="B19" s="24" t="s">
        <v>50</v>
      </c>
      <c r="C19" s="2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 x14ac:dyDescent="0.25">
      <c r="A20" s="23" t="s">
        <v>51</v>
      </c>
      <c r="B20" s="24" t="s">
        <v>52</v>
      </c>
      <c r="C20" s="25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3" t="s">
        <v>53</v>
      </c>
      <c r="B21" s="24" t="s">
        <v>54</v>
      </c>
      <c r="C21" s="2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3" t="s">
        <v>55</v>
      </c>
      <c r="B22" s="24" t="s">
        <v>56</v>
      </c>
      <c r="C22" s="2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3" t="s">
        <v>57</v>
      </c>
      <c r="B23" s="24" t="s">
        <v>58</v>
      </c>
      <c r="C23" s="2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3" t="s">
        <v>59</v>
      </c>
      <c r="B24" s="24" t="s">
        <v>60</v>
      </c>
      <c r="C24" s="2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3" t="s">
        <v>61</v>
      </c>
      <c r="B25" s="24" t="s">
        <v>62</v>
      </c>
      <c r="C25" s="2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3" t="s">
        <v>63</v>
      </c>
      <c r="B26" s="24" t="s">
        <v>64</v>
      </c>
      <c r="C26" s="2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4.5" customHeight="1" x14ac:dyDescent="0.25">
      <c r="A27" s="20" t="s">
        <v>65</v>
      </c>
      <c r="B27" s="21" t="s">
        <v>66</v>
      </c>
      <c r="C27" s="2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6" t="s">
        <v>67</v>
      </c>
      <c r="B28" s="27" t="s">
        <v>68</v>
      </c>
      <c r="C28" s="2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6" t="s">
        <v>69</v>
      </c>
      <c r="B29" s="27" t="s">
        <v>70</v>
      </c>
      <c r="C29" s="2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8.25" customHeight="1" x14ac:dyDescent="0.25">
      <c r="A30" s="20" t="s">
        <v>71</v>
      </c>
      <c r="B30" s="21" t="s">
        <v>72</v>
      </c>
      <c r="C30" s="22">
        <f>SUM(C31:C36)</f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3" t="s">
        <v>73</v>
      </c>
      <c r="B31" s="24" t="s">
        <v>74</v>
      </c>
      <c r="C31" s="25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3" t="s">
        <v>75</v>
      </c>
      <c r="B32" s="24" t="s">
        <v>76</v>
      </c>
      <c r="C32" s="2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3" t="s">
        <v>77</v>
      </c>
      <c r="B33" s="24" t="s">
        <v>78</v>
      </c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3" t="s">
        <v>79</v>
      </c>
      <c r="B34" s="24" t="s">
        <v>80</v>
      </c>
      <c r="C34" s="2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3" t="s">
        <v>81</v>
      </c>
      <c r="B35" s="24" t="s">
        <v>82</v>
      </c>
      <c r="C35" s="25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3" t="s">
        <v>83</v>
      </c>
      <c r="B36" s="24" t="s">
        <v>84</v>
      </c>
      <c r="C36" s="2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0" t="s">
        <v>85</v>
      </c>
      <c r="B37" s="21" t="s">
        <v>86</v>
      </c>
      <c r="C37" s="22">
        <f>SUM(C38:C40)</f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3" t="s">
        <v>87</v>
      </c>
      <c r="B38" s="24" t="s">
        <v>88</v>
      </c>
      <c r="C38" s="2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3" t="s">
        <v>89</v>
      </c>
      <c r="B39" s="24" t="s">
        <v>90</v>
      </c>
      <c r="C39" s="2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3" t="s">
        <v>91</v>
      </c>
      <c r="B40" s="24" t="s">
        <v>92</v>
      </c>
      <c r="C40" s="2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0" t="s">
        <v>93</v>
      </c>
      <c r="B41" s="21" t="s">
        <v>94</v>
      </c>
      <c r="C41" s="22">
        <f>SUM(C42:C43)</f>
        <v>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3" t="s">
        <v>95</v>
      </c>
      <c r="B42" s="24" t="s">
        <v>96</v>
      </c>
      <c r="C42" s="2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3" t="s">
        <v>97</v>
      </c>
      <c r="B43" s="24" t="s">
        <v>98</v>
      </c>
      <c r="C43" s="2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1.75" customHeight="1" x14ac:dyDescent="0.25">
      <c r="A44" s="85" t="s">
        <v>99</v>
      </c>
      <c r="B44" s="61"/>
      <c r="C44" s="6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9" t="s">
        <v>100</v>
      </c>
      <c r="B45" s="30" t="s">
        <v>25</v>
      </c>
      <c r="C45" s="2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0" t="s">
        <v>101</v>
      </c>
      <c r="B46" s="21" t="s">
        <v>102</v>
      </c>
      <c r="C46" s="3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32" t="s">
        <v>103</v>
      </c>
      <c r="B47" s="33" t="s">
        <v>104</v>
      </c>
      <c r="C47" s="2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34"/>
      <c r="B48" s="35" t="s">
        <v>105</v>
      </c>
      <c r="C48" s="2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32" t="s">
        <v>106</v>
      </c>
      <c r="B49" s="33" t="s">
        <v>107</v>
      </c>
      <c r="C49" s="2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34"/>
      <c r="B50" s="35" t="s">
        <v>105</v>
      </c>
      <c r="C50" s="2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32" t="s">
        <v>108</v>
      </c>
      <c r="B51" s="33" t="s">
        <v>109</v>
      </c>
      <c r="C51" s="28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34"/>
      <c r="B52" s="35" t="s">
        <v>105</v>
      </c>
      <c r="C52" s="2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32" t="s">
        <v>110</v>
      </c>
      <c r="B53" s="33" t="s">
        <v>111</v>
      </c>
      <c r="C53" s="28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34"/>
      <c r="B54" s="35" t="s">
        <v>105</v>
      </c>
      <c r="C54" s="2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0" t="s">
        <v>112</v>
      </c>
      <c r="B55" s="21" t="s">
        <v>113</v>
      </c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32" t="s">
        <v>114</v>
      </c>
      <c r="B56" s="33" t="s">
        <v>115</v>
      </c>
      <c r="C56" s="28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34"/>
      <c r="B57" s="35" t="s">
        <v>105</v>
      </c>
      <c r="C57" s="2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32" t="s">
        <v>116</v>
      </c>
      <c r="B58" s="33" t="s">
        <v>117</v>
      </c>
      <c r="C58" s="2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34"/>
      <c r="B59" s="35" t="s">
        <v>105</v>
      </c>
      <c r="C59" s="2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32" t="s">
        <v>118</v>
      </c>
      <c r="B60" s="33" t="s">
        <v>119</v>
      </c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34"/>
      <c r="B61" s="35" t="s">
        <v>120</v>
      </c>
      <c r="C61" s="2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32" t="s">
        <v>121</v>
      </c>
      <c r="B62" s="33" t="s">
        <v>122</v>
      </c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34"/>
      <c r="B63" s="35" t="s">
        <v>105</v>
      </c>
      <c r="C63" s="2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6.25" customHeight="1" x14ac:dyDescent="0.25">
      <c r="A64" s="85" t="s">
        <v>123</v>
      </c>
      <c r="B64" s="61"/>
      <c r="C64" s="6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0" t="s">
        <v>124</v>
      </c>
      <c r="B65" s="21" t="s">
        <v>125</v>
      </c>
      <c r="C65" s="3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3" t="s">
        <v>126</v>
      </c>
      <c r="B66" s="24" t="s">
        <v>127</v>
      </c>
      <c r="C66" s="2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3" t="s">
        <v>128</v>
      </c>
      <c r="B67" s="24" t="s">
        <v>129</v>
      </c>
      <c r="C67" s="2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3" t="s">
        <v>130</v>
      </c>
      <c r="B68" s="24" t="s">
        <v>131</v>
      </c>
      <c r="C68" s="2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8.5" customHeight="1" x14ac:dyDescent="0.25">
      <c r="A69" s="20" t="s">
        <v>132</v>
      </c>
      <c r="B69" s="21" t="s">
        <v>133</v>
      </c>
      <c r="C69" s="3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3" t="s">
        <v>134</v>
      </c>
      <c r="B70" s="24" t="s">
        <v>135</v>
      </c>
      <c r="C70" s="2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3" t="s">
        <v>136</v>
      </c>
      <c r="B71" s="24" t="s">
        <v>137</v>
      </c>
      <c r="C71" s="2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3" t="s">
        <v>138</v>
      </c>
      <c r="B72" s="24" t="s">
        <v>139</v>
      </c>
      <c r="C72" s="2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3" t="s">
        <v>140</v>
      </c>
      <c r="B73" s="24" t="s">
        <v>141</v>
      </c>
      <c r="C73" s="2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3" t="s">
        <v>142</v>
      </c>
      <c r="B74" s="24" t="s">
        <v>143</v>
      </c>
      <c r="C74" s="2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3" t="s">
        <v>144</v>
      </c>
      <c r="B75" s="24" t="s">
        <v>145</v>
      </c>
      <c r="C75" s="2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3" t="s">
        <v>146</v>
      </c>
      <c r="B76" s="24" t="s">
        <v>147</v>
      </c>
      <c r="C76" s="2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0" t="s">
        <v>148</v>
      </c>
      <c r="B77" s="21" t="s">
        <v>149</v>
      </c>
      <c r="C77" s="3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3" t="s">
        <v>150</v>
      </c>
      <c r="B78" s="24" t="s">
        <v>127</v>
      </c>
      <c r="C78" s="2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3" t="s">
        <v>151</v>
      </c>
      <c r="B79" s="24" t="s">
        <v>129</v>
      </c>
      <c r="C79" s="2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3" t="s">
        <v>152</v>
      </c>
      <c r="B80" s="24" t="s">
        <v>131</v>
      </c>
      <c r="C80" s="2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41.25" customHeight="1" x14ac:dyDescent="0.25">
      <c r="A81" s="85" t="s">
        <v>153</v>
      </c>
      <c r="B81" s="61"/>
      <c r="C81" s="6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8.25" customHeight="1" x14ac:dyDescent="0.25">
      <c r="A82" s="36" t="s">
        <v>154</v>
      </c>
      <c r="B82" s="19" t="s">
        <v>66</v>
      </c>
      <c r="C82" s="37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4.5" customHeight="1" x14ac:dyDescent="0.25">
      <c r="A83" s="36" t="s">
        <v>155</v>
      </c>
      <c r="B83" s="19" t="s">
        <v>68</v>
      </c>
      <c r="C83" s="37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8.25" customHeight="1" x14ac:dyDescent="0.25">
      <c r="A84" s="20" t="s">
        <v>156</v>
      </c>
      <c r="B84" s="38" t="s">
        <v>157</v>
      </c>
      <c r="C84" s="3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5.25" customHeight="1" x14ac:dyDescent="0.25">
      <c r="A85" s="36" t="s">
        <v>158</v>
      </c>
      <c r="B85" s="39" t="s">
        <v>159</v>
      </c>
      <c r="C85" s="37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0" x14ac:dyDescent="0.25">
      <c r="A86" s="20" t="s">
        <v>160</v>
      </c>
      <c r="B86" s="40" t="s">
        <v>161</v>
      </c>
      <c r="C86" s="31">
        <f>SUM(C87:C91)</f>
        <v>0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 x14ac:dyDescent="0.25">
      <c r="A87" s="36" t="s">
        <v>162</v>
      </c>
      <c r="B87" s="41" t="s">
        <v>163</v>
      </c>
      <c r="C87" s="37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36" t="s">
        <v>164</v>
      </c>
      <c r="B88" s="41" t="s">
        <v>165</v>
      </c>
      <c r="C88" s="37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3.25" customHeight="1" x14ac:dyDescent="0.25">
      <c r="A89" s="36" t="s">
        <v>166</v>
      </c>
      <c r="B89" s="41" t="s">
        <v>167</v>
      </c>
      <c r="C89" s="37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0.75" customHeight="1" x14ac:dyDescent="0.25">
      <c r="A90" s="36" t="s">
        <v>168</v>
      </c>
      <c r="B90" s="41" t="s">
        <v>169</v>
      </c>
      <c r="C90" s="37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3.25" customHeight="1" x14ac:dyDescent="0.25">
      <c r="A91" s="36" t="s">
        <v>170</v>
      </c>
      <c r="B91" s="41" t="s">
        <v>171</v>
      </c>
      <c r="C91" s="37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0" t="s">
        <v>172</v>
      </c>
      <c r="B92" s="21" t="s">
        <v>173</v>
      </c>
      <c r="C92" s="3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0" t="s">
        <v>174</v>
      </c>
      <c r="B93" s="21" t="s">
        <v>175</v>
      </c>
      <c r="C93" s="3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5.25" customHeight="1" x14ac:dyDescent="0.25">
      <c r="A94" s="86" t="s">
        <v>176</v>
      </c>
      <c r="B94" s="87"/>
      <c r="C94" s="87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">
    <mergeCell ref="A64:C64"/>
    <mergeCell ref="A81:C81"/>
    <mergeCell ref="A94:C94"/>
    <mergeCell ref="B1:C1"/>
    <mergeCell ref="A3:C3"/>
    <mergeCell ref="A5:A6"/>
    <mergeCell ref="B5:B6"/>
    <mergeCell ref="C5:C6"/>
    <mergeCell ref="A7:B7"/>
    <mergeCell ref="A44:C44"/>
  </mergeCells>
  <pageMargins left="0" right="0" top="0" bottom="0" header="0" footer="0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1"/>
  <sheetViews>
    <sheetView topLeftCell="A4" workbookViewId="0">
      <selection activeCell="L7" sqref="L7"/>
    </sheetView>
  </sheetViews>
  <sheetFormatPr defaultColWidth="14.42578125" defaultRowHeight="15" customHeight="1" x14ac:dyDescent="0.25"/>
  <cols>
    <col min="1" max="1" width="6.85546875" customWidth="1"/>
    <col min="2" max="2" width="34.7109375" customWidth="1"/>
    <col min="3" max="3" width="30.7109375" customWidth="1"/>
    <col min="4" max="4" width="36.7109375" customWidth="1"/>
    <col min="5" max="6" width="30.7109375" customWidth="1"/>
    <col min="7" max="7" width="19.140625" customWidth="1"/>
    <col min="8" max="8" width="17.7109375" customWidth="1"/>
    <col min="9" max="9" width="17.85546875" customWidth="1"/>
    <col min="10" max="26" width="8.7109375" customWidth="1"/>
  </cols>
  <sheetData>
    <row r="1" spans="1:26" ht="15.75" x14ac:dyDescent="0.25">
      <c r="A1" s="42"/>
      <c r="B1" s="1"/>
      <c r="C1" s="1"/>
      <c r="D1" s="1"/>
      <c r="E1" s="1"/>
      <c r="F1" s="1"/>
      <c r="G1" s="1"/>
      <c r="H1" s="81" t="s">
        <v>177</v>
      </c>
      <c r="I1" s="6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6.75" customHeight="1" x14ac:dyDescent="0.25">
      <c r="A2" s="93" t="s">
        <v>190</v>
      </c>
      <c r="B2" s="73"/>
      <c r="C2" s="73"/>
      <c r="D2" s="73"/>
      <c r="E2" s="73"/>
      <c r="F2" s="73"/>
      <c r="G2" s="73"/>
      <c r="H2" s="73"/>
      <c r="I2" s="7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0.5" customHeight="1" x14ac:dyDescent="0.25">
      <c r="A3" s="92" t="s">
        <v>100</v>
      </c>
      <c r="B3" s="92" t="s">
        <v>178</v>
      </c>
      <c r="C3" s="92" t="s">
        <v>179</v>
      </c>
      <c r="D3" s="92" t="s">
        <v>180</v>
      </c>
      <c r="E3" s="92" t="s">
        <v>181</v>
      </c>
      <c r="F3" s="92" t="s">
        <v>182</v>
      </c>
      <c r="G3" s="60" t="s">
        <v>183</v>
      </c>
      <c r="H3" s="61"/>
      <c r="I3" s="62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23" customHeight="1" x14ac:dyDescent="0.25">
      <c r="A4" s="76"/>
      <c r="B4" s="76"/>
      <c r="C4" s="76"/>
      <c r="D4" s="76"/>
      <c r="E4" s="76"/>
      <c r="F4" s="76"/>
      <c r="G4" s="44" t="s">
        <v>184</v>
      </c>
      <c r="H4" s="44" t="s">
        <v>185</v>
      </c>
      <c r="I4" s="44" t="s">
        <v>186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s="49" customFormat="1" ht="60" x14ac:dyDescent="0.25">
      <c r="A6" s="45">
        <v>1</v>
      </c>
      <c r="B6" s="7" t="s">
        <v>17</v>
      </c>
      <c r="C6" s="48">
        <v>1</v>
      </c>
      <c r="D6" s="51" t="s">
        <v>193</v>
      </c>
      <c r="E6" s="52">
        <v>2022</v>
      </c>
      <c r="F6" s="51" t="s">
        <v>196</v>
      </c>
      <c r="G6" s="53" t="s">
        <v>197</v>
      </c>
      <c r="H6" s="45">
        <v>2</v>
      </c>
      <c r="I6" s="45">
        <v>8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s="49" customFormat="1" ht="150" x14ac:dyDescent="0.25">
      <c r="A7" s="45">
        <v>2</v>
      </c>
      <c r="B7" s="50" t="s">
        <v>15</v>
      </c>
      <c r="C7" s="48">
        <v>1</v>
      </c>
      <c r="D7" s="51" t="s">
        <v>192</v>
      </c>
      <c r="E7" s="52">
        <v>2022</v>
      </c>
      <c r="F7" s="51" t="s">
        <v>195</v>
      </c>
      <c r="G7" s="53" t="s">
        <v>197</v>
      </c>
      <c r="H7" s="45">
        <v>2</v>
      </c>
      <c r="I7" s="45">
        <v>8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35" x14ac:dyDescent="0.25">
      <c r="A8" s="47">
        <v>3</v>
      </c>
      <c r="B8" s="7" t="s">
        <v>14</v>
      </c>
      <c r="C8" s="48">
        <v>1</v>
      </c>
      <c r="D8" s="51" t="s">
        <v>191</v>
      </c>
      <c r="E8" s="51">
        <v>2022</v>
      </c>
      <c r="F8" s="51" t="s">
        <v>194</v>
      </c>
      <c r="G8" s="53" t="s">
        <v>197</v>
      </c>
      <c r="H8" s="48">
        <v>2</v>
      </c>
      <c r="I8" s="48">
        <v>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5" x14ac:dyDescent="0.25">
      <c r="A9" s="47">
        <v>4</v>
      </c>
      <c r="B9" s="7" t="s">
        <v>16</v>
      </c>
      <c r="C9" s="48">
        <v>1</v>
      </c>
      <c r="D9" s="51" t="s">
        <v>191</v>
      </c>
      <c r="E9" s="51">
        <v>2022</v>
      </c>
      <c r="F9" s="51" t="s">
        <v>194</v>
      </c>
      <c r="G9" s="53" t="s">
        <v>197</v>
      </c>
      <c r="H9" s="48">
        <v>2</v>
      </c>
      <c r="I9" s="48">
        <v>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4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4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4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4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4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4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4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4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</sheetData>
  <mergeCells count="9">
    <mergeCell ref="F3:F4"/>
    <mergeCell ref="G3:I3"/>
    <mergeCell ref="H1:I1"/>
    <mergeCell ref="A2:I2"/>
    <mergeCell ref="A3:A4"/>
    <mergeCell ref="B3:B4"/>
    <mergeCell ref="C3:C4"/>
    <mergeCell ref="D3:D4"/>
    <mergeCell ref="E3:E4"/>
  </mergeCells>
  <pageMargins left="0.51181102362204722" right="0.51181102362204722" top="0.55118110236220474" bottom="0.55118110236220474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приложение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A23</dc:creator>
  <cp:lastModifiedBy>Пользователь</cp:lastModifiedBy>
  <cp:lastPrinted>2022-12-29T04:54:38Z</cp:lastPrinted>
  <dcterms:created xsi:type="dcterms:W3CDTF">2015-06-05T18:19:34Z</dcterms:created>
  <dcterms:modified xsi:type="dcterms:W3CDTF">2022-12-29T04:56:09Z</dcterms:modified>
</cp:coreProperties>
</file>